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1035" windowWidth="29040" windowHeight="16440"/>
  </bookViews>
  <sheets>
    <sheet name="Gestor" sheetId="5" r:id="rId1"/>
  </sheets>
  <definedNames>
    <definedName name="_xlnm.Print_Area" localSheetId="0">Gestor!$A$1:$Z$13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3" i="5" l="1"/>
  <c r="F12" i="5"/>
  <c r="F8" i="5" l="1"/>
</calcChain>
</file>

<file path=xl/sharedStrings.xml><?xml version="1.0" encoding="utf-8"?>
<sst xmlns="http://schemas.openxmlformats.org/spreadsheetml/2006/main" count="69" uniqueCount="60">
  <si>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</si>
  <si>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</si>
  <si>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</si>
  <si>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</si>
  <si>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</si>
  <si>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</si>
  <si>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</si>
  <si>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</si>
  <si>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</si>
  <si>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</si>
  <si>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</si>
  <si>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</si>
  <si>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</si>
  <si>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</si>
  <si>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</si>
  <si>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</si>
  <si>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</si>
  <si>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</si>
  <si>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</si>
  <si>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</si>
  <si>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</si>
  <si>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</si>
  <si>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</si>
  <si>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</si>
  <si>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</si>
  <si>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</si>
  <si>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</si>
  <si>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</si>
  <si>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</si>
  <si>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</si>
  <si>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</si>
  <si>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</si>
  <si>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</si>
  <si>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</si>
  <si>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</si>
  <si>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</si>
  <si>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Atribuição 
(Gestão da Unidade)</t>
  </si>
  <si>
    <t>Gestão de Contratos</t>
  </si>
  <si>
    <t xml:space="preserve">Leis de Licitação </t>
  </si>
  <si>
    <t>PORTARIA STJ N. 417 DE 24 DE OUTUBRO DE 2012, Dispõe sobre o controle de acesso, bem como de circulação e permanência, de pessoas</t>
  </si>
  <si>
    <t>INSTRUÇÃO NORMATIVA STJ/GP N. 5 DE 18 DE MARÇO DE 2015, Disciplina o uso de armas e instrumentos de menor potencial ofensivo</t>
  </si>
  <si>
    <t>RESOLUÇÃO STJ/GP N. 2 DE 3 DE MARÇO DE 2016, Regulamenta o porte de arma de fogo para os servidores que exercem funções de segurança</t>
  </si>
  <si>
    <t>Curso de Armamento e Tiro</t>
  </si>
  <si>
    <t>Curso de formação de Agentes de Segurança</t>
  </si>
  <si>
    <t>Curso de Direção Operacional</t>
  </si>
  <si>
    <t>Técnicas de Defesa Pessoal</t>
  </si>
  <si>
    <t>Técnicas de Negociação</t>
  </si>
  <si>
    <t>Radiocomunicação</t>
  </si>
  <si>
    <t xml:space="preserve">Solicitar informações e providencias contratuais às empresas contratadas, para tomada de decisões de cunho operacional </t>
  </si>
  <si>
    <t>Técnicas Complementares</t>
  </si>
  <si>
    <t>Normativos Externos</t>
  </si>
  <si>
    <t>Normativos Internos</t>
  </si>
  <si>
    <t>SIPRO Seção de Segurança Interna e Perimetral.</t>
  </si>
  <si>
    <t>Prestar esclarecimentos à Coordenadoria ou à Secretaria sobre as informações constantes das faturas dos contratos da unidade, fornecidas pelos servidores responsáveis.</t>
  </si>
  <si>
    <t>Atestar faturas de contratos da unidade observando a exigência conforme normativos vigentes.</t>
  </si>
  <si>
    <t>Providenciar as diligências e ações a serem tomadas pela equipe de vigilância interna, assegurando o cumprimento de suas atribuições.</t>
  </si>
  <si>
    <t>Realizar escolta de patrimônio, observando as diretrizes traçadas pela Secretaria de Segurança.</t>
  </si>
  <si>
    <t>Médio</t>
  </si>
  <si>
    <t>Baixo</t>
  </si>
  <si>
    <t>Liderar os procedimentos de escolta de autoridades, observando as diretrizes traçadas pela Secretaria de Segurança.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</si>
</sst>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"/>
  <sheetViews>
    <sheetView showGridLines="0" tabSelected="1" zoomScale="70" zoomScaleNormal="70" workbookViewId="0">
      <selection activeCell="M13" sqref="M13"/>
    </sheetView>
  </sheetViews>
  <sheetFormatPr defaultColWidth="9.140625" defaultRowHeight="21" x14ac:dyDescent="0.35"/>
  <cols>
    <col min="1" max="1" width="14.42578125" style="7" customWidth="1"/>
    <col min="2" max="2" width="96.28515625" style="8" customWidth="1"/>
    <col min="3" max="4" width="8.7109375" style="1" customWidth="1"/>
    <col min="5" max="5" width="8.7109375" style="2" customWidth="1"/>
    <col min="6" max="6" width="8.7109375" style="20" customWidth="1"/>
    <col min="7" max="10" width="8.7109375" style="2" customWidth="1"/>
    <col min="11" max="16" width="8.7109375" style="14" customWidth="1"/>
    <col min="17" max="22" width="8.7109375" style="3" customWidth="1"/>
    <col min="23" max="25" width="8.7109375" style="14" customWidth="1"/>
    <col min="26" max="26" width="8.7109375" style="3" customWidth="1"/>
    <col min="27" max="27" width="8.7109375" style="4" customWidth="1"/>
    <col min="28" max="35" width="8.7109375" style="3" customWidth="1"/>
    <col min="36" max="38" width="8.7109375" style="4" customWidth="1"/>
    <col min="39" max="16384" width="9.140625" style="4"/>
  </cols>
  <sheetData>
    <row r="1" spans="1:38" ht="15" customHeight="1" x14ac:dyDescent="0.3">
      <c r="A1" s="33" t="s">
        <v>9</v>
      </c>
      <c r="B1" s="34" t="s">
        <v>52</v>
      </c>
      <c r="K1" s="3"/>
      <c r="L1" s="3"/>
      <c r="M1" s="3"/>
      <c r="N1" s="3"/>
      <c r="O1" s="3"/>
      <c r="P1" s="3"/>
      <c r="W1" s="3"/>
      <c r="X1" s="3"/>
      <c r="Y1" s="3"/>
    </row>
    <row r="2" spans="1:38" ht="9.9499999999999993" customHeight="1" x14ac:dyDescent="0.35">
      <c r="A2" s="5"/>
      <c r="B2" s="6"/>
      <c r="K2" s="3"/>
      <c r="L2" s="3"/>
      <c r="M2" s="3"/>
      <c r="N2" s="3"/>
      <c r="O2" s="3"/>
      <c r="P2" s="3"/>
      <c r="W2" s="3"/>
      <c r="X2" s="3"/>
      <c r="Y2" s="3"/>
    </row>
    <row r="3" spans="1:38" ht="68.25" customHeight="1" x14ac:dyDescent="0.35">
      <c r="A3" s="15"/>
      <c r="B3" s="16"/>
      <c r="C3" s="17"/>
      <c r="D3" s="50" t="s">
        <v>3</v>
      </c>
      <c r="E3" s="51"/>
      <c r="F3" s="52"/>
      <c r="G3" s="60" t="s">
        <v>10</v>
      </c>
      <c r="H3" s="61"/>
      <c r="I3" s="61"/>
      <c r="J3" s="62"/>
      <c r="K3" s="47" t="s">
        <v>5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4" spans="1:38" ht="35.25" customHeight="1" x14ac:dyDescent="0.35">
      <c r="A4" s="15"/>
      <c r="B4" s="16"/>
      <c r="C4" s="17"/>
      <c r="D4" s="53"/>
      <c r="E4" s="54"/>
      <c r="F4" s="55"/>
      <c r="G4" s="67" t="s">
        <v>11</v>
      </c>
      <c r="H4" s="68"/>
      <c r="I4" s="68"/>
      <c r="J4" s="69"/>
      <c r="K4" s="59" t="s">
        <v>12</v>
      </c>
      <c r="L4" s="59"/>
      <c r="M4" s="59"/>
      <c r="N4" s="59"/>
      <c r="O4" s="59"/>
      <c r="P4" s="59"/>
      <c r="Q4" s="59"/>
      <c r="R4" s="59"/>
      <c r="S4" s="59"/>
      <c r="T4" s="63" t="s">
        <v>22</v>
      </c>
      <c r="U4" s="64"/>
      <c r="V4" s="64"/>
      <c r="W4" s="64"/>
      <c r="X4" s="64"/>
      <c r="Y4" s="64"/>
      <c r="Z4" s="64"/>
      <c r="AA4" s="64"/>
      <c r="AB4" s="44" t="s">
        <v>50</v>
      </c>
      <c r="AC4" s="35" t="s">
        <v>51</v>
      </c>
      <c r="AD4" s="36"/>
      <c r="AE4" s="37"/>
      <c r="AF4" s="35" t="s">
        <v>49</v>
      </c>
      <c r="AG4" s="36"/>
      <c r="AH4" s="36"/>
      <c r="AI4" s="36"/>
      <c r="AJ4" s="36"/>
      <c r="AK4" s="36"/>
      <c r="AL4" s="37"/>
    </row>
    <row r="5" spans="1:38" ht="35.25" customHeight="1" x14ac:dyDescent="0.35">
      <c r="A5" s="15"/>
      <c r="B5" s="16"/>
      <c r="C5" s="17"/>
      <c r="D5" s="53"/>
      <c r="E5" s="54"/>
      <c r="F5" s="55"/>
      <c r="G5" s="70"/>
      <c r="H5" s="71"/>
      <c r="I5" s="71"/>
      <c r="J5" s="72"/>
      <c r="K5" s="59"/>
      <c r="L5" s="59"/>
      <c r="M5" s="59"/>
      <c r="N5" s="59"/>
      <c r="O5" s="59"/>
      <c r="P5" s="59"/>
      <c r="Q5" s="59"/>
      <c r="R5" s="59"/>
      <c r="S5" s="59"/>
      <c r="T5" s="65"/>
      <c r="U5" s="66"/>
      <c r="V5" s="66"/>
      <c r="W5" s="66"/>
      <c r="X5" s="66"/>
      <c r="Y5" s="66"/>
      <c r="Z5" s="66"/>
      <c r="AA5" s="66"/>
      <c r="AB5" s="45"/>
      <c r="AC5" s="38"/>
      <c r="AD5" s="39"/>
      <c r="AE5" s="40"/>
      <c r="AF5" s="38"/>
      <c r="AG5" s="39"/>
      <c r="AH5" s="39"/>
      <c r="AI5" s="39"/>
      <c r="AJ5" s="39"/>
      <c r="AK5" s="39"/>
      <c r="AL5" s="40"/>
    </row>
    <row r="6" spans="1:38" ht="35.25" customHeight="1" x14ac:dyDescent="0.35">
      <c r="A6" s="15"/>
      <c r="B6" s="16"/>
      <c r="C6" s="17"/>
      <c r="D6" s="56"/>
      <c r="E6" s="57"/>
      <c r="F6" s="58"/>
      <c r="G6" s="73"/>
      <c r="H6" s="74"/>
      <c r="I6" s="74"/>
      <c r="J6" s="75"/>
      <c r="K6" s="59"/>
      <c r="L6" s="59"/>
      <c r="M6" s="59"/>
      <c r="N6" s="59"/>
      <c r="O6" s="59"/>
      <c r="P6" s="59"/>
      <c r="Q6" s="59"/>
      <c r="R6" s="59"/>
      <c r="S6" s="59"/>
      <c r="T6" s="59" t="s">
        <v>28</v>
      </c>
      <c r="U6" s="59"/>
      <c r="V6" s="59"/>
      <c r="W6" s="59"/>
      <c r="X6" s="59"/>
      <c r="Y6" s="59"/>
      <c r="Z6" s="59"/>
      <c r="AA6" s="76"/>
      <c r="AB6" s="46"/>
      <c r="AC6" s="41"/>
      <c r="AD6" s="42"/>
      <c r="AE6" s="43"/>
      <c r="AF6" s="41"/>
      <c r="AG6" s="42"/>
      <c r="AH6" s="42"/>
      <c r="AI6" s="42"/>
      <c r="AJ6" s="42"/>
      <c r="AK6" s="42"/>
      <c r="AL6" s="43"/>
    </row>
    <row r="7" spans="1:38" s="9" customFormat="1" ht="270" customHeight="1" x14ac:dyDescent="0.25">
      <c r="A7" s="18" t="s">
        <v>2</v>
      </c>
      <c r="B7" s="18" t="s">
        <v>36</v>
      </c>
      <c r="C7" s="19" t="s">
        <v>4</v>
      </c>
      <c r="D7" s="24" t="s">
        <v>0</v>
      </c>
      <c r="E7" s="24" t="s">
        <v>1</v>
      </c>
      <c r="F7" s="24" t="s">
        <v>34</v>
      </c>
      <c r="G7" s="25" t="s">
        <v>30</v>
      </c>
      <c r="H7" s="25" t="s">
        <v>31</v>
      </c>
      <c r="I7" s="25" t="s">
        <v>32</v>
      </c>
      <c r="J7" s="25" t="s">
        <v>33</v>
      </c>
      <c r="K7" s="27" t="s">
        <v>13</v>
      </c>
      <c r="L7" s="27" t="s">
        <v>14</v>
      </c>
      <c r="M7" s="27" t="s">
        <v>15</v>
      </c>
      <c r="N7" s="27" t="s">
        <v>16</v>
      </c>
      <c r="O7" s="27" t="s">
        <v>17</v>
      </c>
      <c r="P7" s="27" t="s">
        <v>18</v>
      </c>
      <c r="Q7" s="27" t="s">
        <v>19</v>
      </c>
      <c r="R7" s="27" t="s">
        <v>20</v>
      </c>
      <c r="S7" s="27" t="s">
        <v>21</v>
      </c>
      <c r="T7" s="27" t="s">
        <v>6</v>
      </c>
      <c r="U7" s="27" t="s">
        <v>23</v>
      </c>
      <c r="V7" s="27" t="s">
        <v>24</v>
      </c>
      <c r="W7" s="27" t="s">
        <v>25</v>
      </c>
      <c r="X7" s="27" t="s">
        <v>26</v>
      </c>
      <c r="Y7" s="27" t="s">
        <v>27</v>
      </c>
      <c r="Z7" s="27" t="s">
        <v>7</v>
      </c>
      <c r="AA7" s="27" t="s">
        <v>8</v>
      </c>
      <c r="AB7" s="28" t="s">
        <v>38</v>
      </c>
      <c r="AC7" s="21" t="s">
        <v>39</v>
      </c>
      <c r="AD7" s="22" t="s">
        <v>40</v>
      </c>
      <c r="AE7" s="22" t="s">
        <v>41</v>
      </c>
      <c r="AF7" s="22" t="s">
        <v>42</v>
      </c>
      <c r="AG7" s="22" t="s">
        <v>43</v>
      </c>
      <c r="AH7" s="22" t="s">
        <v>44</v>
      </c>
      <c r="AI7" s="22" t="s">
        <v>45</v>
      </c>
      <c r="AJ7" s="22" t="s">
        <v>46</v>
      </c>
      <c r="AK7" s="22" t="s">
        <v>47</v>
      </c>
      <c r="AL7" s="26" t="s">
        <v>37</v>
      </c>
    </row>
    <row r="8" spans="1:38" s="13" customFormat="1" ht="50.1" customHeight="1" x14ac:dyDescent="0.35">
      <c r="A8" s="48" t="s">
        <v>29</v>
      </c>
      <c r="B8" s="10" t="s">
        <v>53</v>
      </c>
      <c r="C8" s="29"/>
      <c r="D8" s="12" t="s">
        <v>35</v>
      </c>
      <c r="E8" s="12" t="s">
        <v>57</v>
      </c>
      <c r="F8" s="23">
        <f>IFERROR(IF(D8="Alto",3,IF(D8="Médio",2,IF(D8="Baixo",1,"")))+IF(E8="Alto",2,IF(E8="Médio",1,IF(E8="Baixo",0,""))),"")</f>
        <v>4</v>
      </c>
      <c r="G8" s="30"/>
      <c r="H8" s="30"/>
      <c r="I8" s="30"/>
      <c r="J8" s="30"/>
      <c r="K8" s="31"/>
      <c r="L8" s="32"/>
      <c r="M8" s="31"/>
      <c r="N8" s="32"/>
      <c r="O8" s="32"/>
      <c r="P8" s="32"/>
      <c r="Q8" s="32"/>
      <c r="R8" s="32"/>
      <c r="S8" s="32"/>
      <c r="T8" s="32"/>
      <c r="U8" s="31"/>
      <c r="V8" s="31"/>
      <c r="W8" s="32"/>
      <c r="X8" s="32"/>
      <c r="Y8" s="31"/>
      <c r="Z8" s="31"/>
      <c r="AA8" s="32"/>
      <c r="AB8" s="32"/>
      <c r="AC8" s="31"/>
      <c r="AD8" s="31"/>
      <c r="AE8" s="31"/>
      <c r="AF8" s="31"/>
      <c r="AG8" s="31"/>
      <c r="AH8" s="31"/>
      <c r="AI8" s="31"/>
      <c r="AJ8" s="31"/>
      <c r="AK8" s="31"/>
      <c r="AL8" s="32"/>
    </row>
    <row r="9" spans="1:38" s="13" customFormat="1" ht="50.1" customHeight="1" x14ac:dyDescent="0.35">
      <c r="A9" s="48"/>
      <c r="B9" s="10" t="s">
        <v>54</v>
      </c>
      <c r="C9" s="29"/>
      <c r="D9" s="12" t="s">
        <v>35</v>
      </c>
      <c r="E9" s="12" t="s">
        <v>57</v>
      </c>
      <c r="F9" s="23">
        <f t="shared" ref="F9:F11" si="0">IFERROR(IF(D9="Alto",3,IF(D9="Médio",2,IF(D9="Baixo",1,"")))+IF(E9="Alto",2,IF(E9="Médio",1,IF(E9="Baixo",0,""))),"")</f>
        <v>4</v>
      </c>
      <c r="G9" s="30"/>
      <c r="H9" s="30"/>
      <c r="I9" s="30"/>
      <c r="J9" s="30"/>
      <c r="K9" s="31"/>
      <c r="L9" s="31"/>
      <c r="M9" s="31"/>
      <c r="N9" s="32"/>
      <c r="O9" s="32"/>
      <c r="P9" s="32"/>
      <c r="Q9" s="32"/>
      <c r="R9" s="32"/>
      <c r="S9" s="32"/>
      <c r="T9" s="32"/>
      <c r="U9" s="31"/>
      <c r="V9" s="31"/>
      <c r="W9" s="32"/>
      <c r="X9" s="32"/>
      <c r="Y9" s="31"/>
      <c r="Z9" s="32"/>
      <c r="AA9" s="32"/>
      <c r="AB9" s="32"/>
      <c r="AC9" s="31"/>
      <c r="AD9" s="31"/>
      <c r="AE9" s="31"/>
      <c r="AF9" s="31"/>
      <c r="AG9" s="31"/>
      <c r="AH9" s="31"/>
      <c r="AI9" s="31"/>
      <c r="AJ9" s="31"/>
      <c r="AK9" s="31"/>
      <c r="AL9" s="32"/>
    </row>
    <row r="10" spans="1:38" s="13" customFormat="1" ht="50.1" customHeight="1" x14ac:dyDescent="0.35">
      <c r="A10" s="48"/>
      <c r="B10" s="10" t="s">
        <v>48</v>
      </c>
      <c r="C10" s="29"/>
      <c r="D10" s="12" t="s">
        <v>35</v>
      </c>
      <c r="E10" s="12" t="s">
        <v>58</v>
      </c>
      <c r="F10" s="23">
        <f t="shared" si="0"/>
        <v>3</v>
      </c>
      <c r="G10" s="30"/>
      <c r="H10" s="30"/>
      <c r="I10" s="30"/>
      <c r="J10" s="30"/>
      <c r="K10" s="32"/>
      <c r="L10" s="32"/>
      <c r="M10" s="31"/>
      <c r="N10" s="32"/>
      <c r="O10" s="31"/>
      <c r="P10" s="32"/>
      <c r="Q10" s="32"/>
      <c r="R10" s="31"/>
      <c r="S10" s="31"/>
      <c r="T10" s="32"/>
      <c r="U10" s="31"/>
      <c r="V10" s="32"/>
      <c r="W10" s="32"/>
      <c r="X10" s="32"/>
      <c r="Y10" s="32"/>
      <c r="Z10" s="32"/>
      <c r="AA10" s="32"/>
      <c r="AB10" s="32"/>
      <c r="AC10" s="31"/>
      <c r="AD10" s="31"/>
      <c r="AE10" s="31"/>
      <c r="AF10" s="31"/>
      <c r="AG10" s="31"/>
      <c r="AH10" s="31"/>
      <c r="AI10" s="31"/>
      <c r="AJ10" s="31"/>
      <c r="AK10" s="31"/>
      <c r="AL10" s="32"/>
    </row>
    <row r="11" spans="1:38" s="13" customFormat="1" ht="50.1" customHeight="1" x14ac:dyDescent="0.35">
      <c r="A11" s="48"/>
      <c r="B11" s="10" t="s">
        <v>55</v>
      </c>
      <c r="C11" s="29"/>
      <c r="D11" s="12" t="s">
        <v>35</v>
      </c>
      <c r="E11" s="12" t="s">
        <v>35</v>
      </c>
      <c r="F11" s="23">
        <f t="shared" si="0"/>
        <v>5</v>
      </c>
      <c r="G11" s="30"/>
      <c r="H11" s="30"/>
      <c r="I11" s="30"/>
      <c r="J11" s="30"/>
      <c r="K11" s="32"/>
      <c r="L11" s="32"/>
      <c r="M11" s="32"/>
      <c r="N11" s="32"/>
      <c r="O11" s="31"/>
      <c r="P11" s="32"/>
      <c r="Q11" s="32"/>
      <c r="R11" s="31"/>
      <c r="S11" s="32"/>
      <c r="T11" s="32"/>
      <c r="U11" s="32"/>
      <c r="V11" s="32"/>
      <c r="W11" s="32"/>
      <c r="X11" s="31"/>
      <c r="Y11" s="31"/>
      <c r="Z11" s="32"/>
      <c r="AA11" s="32"/>
      <c r="AB11" s="31"/>
      <c r="AC11" s="32"/>
      <c r="AD11" s="32"/>
      <c r="AE11" s="31"/>
      <c r="AF11" s="32"/>
      <c r="AG11" s="32"/>
      <c r="AH11" s="31"/>
      <c r="AI11" s="32"/>
      <c r="AJ11" s="32"/>
      <c r="AK11" s="32"/>
      <c r="AL11" s="31"/>
    </row>
    <row r="12" spans="1:38" s="13" customFormat="1" ht="50.1" customHeight="1" x14ac:dyDescent="0.35">
      <c r="A12" s="49"/>
      <c r="B12" s="10" t="s">
        <v>59</v>
      </c>
      <c r="C12" s="11"/>
      <c r="D12" s="12" t="s">
        <v>35</v>
      </c>
      <c r="E12" s="12" t="s">
        <v>35</v>
      </c>
      <c r="F12" s="23">
        <f t="shared" ref="F12:F13" si="1">IFERROR(IF(D12="Alto",3,IF(D12="Médio",2,IF(D12="Baixo",1,"")))+IF(E12="Alto",2,IF(E12="Médio",1,IF(E12="Baixo",0,""))),"")</f>
        <v>5</v>
      </c>
      <c r="G12" s="30"/>
      <c r="H12" s="31"/>
      <c r="I12" s="31"/>
      <c r="J12" s="30"/>
      <c r="K12" s="31"/>
      <c r="L12" s="31"/>
      <c r="M12" s="32"/>
      <c r="N12" s="32"/>
      <c r="O12" s="31"/>
      <c r="P12" s="32"/>
      <c r="Q12" s="32"/>
      <c r="R12" s="31"/>
      <c r="S12" s="32"/>
      <c r="T12" s="31"/>
      <c r="U12" s="32"/>
      <c r="V12" s="32"/>
      <c r="W12" s="31"/>
      <c r="X12" s="31"/>
      <c r="Y12" s="31"/>
      <c r="Z12" s="31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1"/>
    </row>
    <row r="13" spans="1:38" s="13" customFormat="1" ht="50.1" customHeight="1" x14ac:dyDescent="0.35">
      <c r="A13" s="49"/>
      <c r="B13" s="10" t="s">
        <v>56</v>
      </c>
      <c r="C13" s="11"/>
      <c r="D13" s="12" t="s">
        <v>35</v>
      </c>
      <c r="E13" s="12" t="s">
        <v>35</v>
      </c>
      <c r="F13" s="23">
        <f t="shared" si="1"/>
        <v>5</v>
      </c>
      <c r="G13" s="30"/>
      <c r="H13" s="31"/>
      <c r="I13" s="31"/>
      <c r="J13" s="30"/>
      <c r="K13" s="31"/>
      <c r="L13" s="31"/>
      <c r="M13" s="31"/>
      <c r="N13" s="32"/>
      <c r="O13" s="31"/>
      <c r="P13" s="32"/>
      <c r="Q13" s="32"/>
      <c r="R13" s="31"/>
      <c r="S13" s="32"/>
      <c r="T13" s="31"/>
      <c r="U13" s="32"/>
      <c r="V13" s="32"/>
      <c r="W13" s="31"/>
      <c r="X13" s="31"/>
      <c r="Y13" s="31"/>
      <c r="Z13" s="3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1"/>
    </row>
    <row r="17" spans="15:15" x14ac:dyDescent="0.35">
      <c r="O17" s="31"/>
    </row>
  </sheetData>
  <sheetProtection formatCells="0" formatColumns="0" formatRows="0" insertColumns="0" insertRows="0" insertHyperlinks="0" deleteColumns="0" deleteRows="0" sort="0" autoFilter="0" pivotTables="0"/>
  <mergeCells count="11">
    <mergeCell ref="AF4:AL6"/>
    <mergeCell ref="AB4:AB6"/>
    <mergeCell ref="AC4:AE6"/>
    <mergeCell ref="K3:AL3"/>
    <mergeCell ref="A8:A13"/>
    <mergeCell ref="D3:F6"/>
    <mergeCell ref="K4:S6"/>
    <mergeCell ref="G3:J3"/>
    <mergeCell ref="T4:AA5"/>
    <mergeCell ref="G4:J6"/>
    <mergeCell ref="T6:AA6"/>
  </mergeCells>
  <conditionalFormatting sqref="F8:F1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3 G8:AL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Luiza Carneiro de Almeida</cp:lastModifiedBy>
  <cp:lastPrinted>2016-08-05T20:49:35Z</cp:lastPrinted>
  <dcterms:created xsi:type="dcterms:W3CDTF">2012-09-06T18:59:54Z</dcterms:created>
  <dcterms:modified xsi:type="dcterms:W3CDTF">2022-07-06T16:37:20Z</dcterms:modified>
</cp:coreProperties>
</file>